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fiturca/Library/CloudStorage/SynologyDrive-FiturcaDespacho/FRACCIONES LTAIPBCS/F. admin 4P_23/TERMINADOS/"/>
    </mc:Choice>
  </mc:AlternateContent>
  <xr:revisionPtr revIDLastSave="0" documentId="13_ncr:1_{86FB3613-54B1-1F4C-8605-5E5B26A8BA5B}" xr6:coauthVersionLast="47" xr6:coauthVersionMax="47" xr10:uidLastSave="{00000000-0000-0000-0000-000000000000}"/>
  <bookViews>
    <workbookView xWindow="0" yWindow="500" windowWidth="33600" windowHeight="1876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12" i="1" l="1"/>
  <c r="F15" i="1" l="1"/>
  <c r="F17" i="1" l="1"/>
  <c r="F20" i="1"/>
  <c r="F18" i="1" l="1"/>
  <c r="F19" i="1" l="1"/>
</calcChain>
</file>

<file path=xl/sharedStrings.xml><?xml version="1.0" encoding="utf-8"?>
<sst xmlns="http://schemas.openxmlformats.org/spreadsheetml/2006/main" count="137" uniqueCount="71">
  <si>
    <t>51182</t>
  </si>
  <si>
    <t>TÍTULO</t>
  </si>
  <si>
    <t>NOMBRE CORTO</t>
  </si>
  <si>
    <t>DESCRIPCIÓN</t>
  </si>
  <si>
    <t>Ingresos_Ingresos recibidos por cualquier concepto por el sujeto obligado</t>
  </si>
  <si>
    <t>LTAIPBCSA75FXLIIA</t>
  </si>
  <si>
    <t>Los sujetos obligados publicarán información sobre los recursos recibidos por cualquier concepto, de conformidad con la respectiva ley de ingresos, incluidos, los obtenidos por impuestos, cuotas y aportaciones de seguridad social, contribuciones de mejoras, derechos, productos, aprovechamientos, ventas de bienes y servicios, participaciones y aportaciones, transferencias, asignaciones, subsidios, ayudas e ingresos derivados de financiamientos</t>
  </si>
  <si>
    <t>1</t>
  </si>
  <si>
    <t>4</t>
  </si>
  <si>
    <t>2</t>
  </si>
  <si>
    <t>6</t>
  </si>
  <si>
    <t>7</t>
  </si>
  <si>
    <t>13</t>
  </si>
  <si>
    <t>14</t>
  </si>
  <si>
    <t>474141</t>
  </si>
  <si>
    <t>474130</t>
  </si>
  <si>
    <t>474131</t>
  </si>
  <si>
    <t>474136</t>
  </si>
  <si>
    <t>474132</t>
  </si>
  <si>
    <t>474139</t>
  </si>
  <si>
    <t>474135</t>
  </si>
  <si>
    <t>474134</t>
  </si>
  <si>
    <t>474137</t>
  </si>
  <si>
    <t>474140</t>
  </si>
  <si>
    <t>474133</t>
  </si>
  <si>
    <t>474138</t>
  </si>
  <si>
    <t>474142</t>
  </si>
  <si>
    <t>474143</t>
  </si>
  <si>
    <t>Tabla Campos</t>
  </si>
  <si>
    <t>Ejercicio</t>
  </si>
  <si>
    <t>Fecha de inicio del periodo que se informa</t>
  </si>
  <si>
    <t>Fecha de término del periodo que se informa</t>
  </si>
  <si>
    <t xml:space="preserve">Rubro de los ingresos </t>
  </si>
  <si>
    <t xml:space="preserve">Tipo de ingresos </t>
  </si>
  <si>
    <t>Monto de los ingresos</t>
  </si>
  <si>
    <t>Fuente de los ingresos</t>
  </si>
  <si>
    <t>Denominación de la entidad o dependencia que entregó los ingresos</t>
  </si>
  <si>
    <t>Fecha de los ingresos recibidos</t>
  </si>
  <si>
    <t>Hipervínculo a los informes de destino de los ingresos recibidos</t>
  </si>
  <si>
    <t>Área(s) responsable(s) que genera(n), posee(n), publica(n) y actualizan la información</t>
  </si>
  <si>
    <t>Fecha de validación</t>
  </si>
  <si>
    <t>Fecha de actualización</t>
  </si>
  <si>
    <t>Nota</t>
  </si>
  <si>
    <t>RECURSO DEL EJERCICIO ACTUAL</t>
  </si>
  <si>
    <t>RECURSOS ESTATALES</t>
  </si>
  <si>
    <t>SECRETARIA DE FINANZAS DEL GOBIERNO DEL ESTADO DE B.C.S.</t>
  </si>
  <si>
    <t>LICITACIÓN</t>
  </si>
  <si>
    <t>BANCO SANTANDER MÉXICO SA</t>
  </si>
  <si>
    <t>3% Impuesto sobre Servicio de Hospedaje</t>
  </si>
  <si>
    <t>Otros ingresos</t>
  </si>
  <si>
    <t>Interés Ganado</t>
  </si>
  <si>
    <t>RECURSOS PROPIOS</t>
  </si>
  <si>
    <t>PRODUCTOS FINANCIEROS</t>
  </si>
  <si>
    <t>Administración y Finanzas</t>
  </si>
  <si>
    <t xml:space="preserve">Ingresos recibidos por el monto de $73,592,814 en diversas fechas de abril, mayo y junio de 2023 </t>
  </si>
  <si>
    <t>https://bit.ly/3NoSuOk</t>
  </si>
  <si>
    <t>https://bit.ly/3Ft7Ex9</t>
  </si>
  <si>
    <t>Ingresos recibidos en diferentes fechas de abril a junio. Se anexa link del Acta de la Reunión de Comité Técnico del 12 de mayo de 2023, por ser el presupuesto aprobado para el periodo que se reporta.</t>
  </si>
  <si>
    <t>Ingresos recibidos en diferentes fechas de mayo y junio 23. Se anexa link del Acta de la Reunión de Comité Técnico del 12 de mayo de 2023, por ser el presupuesto aprobado para el periodo que se reporta.</t>
  </si>
  <si>
    <t>Ingresos recibidos por el monto de $27,937,773 en diversas fechas de enero de 2023 correspondiente a ingresos recaudados del 2022 y a enero 2023. Se anexa link del Acta de la Reunión de Comité Técnico del 17 de marzo de 2023, por ser el presupuesto aprobado para el periodo que se reporta.</t>
  </si>
  <si>
    <t>Ingresos recibidos en diferentes fechas de febrero y marzo 23. Se anexa link del Acta de la Reunión de Comité Técnico del 17 de marzo de 2023, por ser el presupuesto aprobado para el periodo que se reporta.</t>
  </si>
  <si>
    <t>Ingresos recibidos en diferentes fechas de enero a marzo. Se anexa link del Acta de la Reunión de Comité Técnico del 17 de marzo de 2023, por ser el presupuesto aprobado para el periodo que se reporta.</t>
  </si>
  <si>
    <t>Ingresos recibidos en diferentes fechas de octubre  a diciembre. Es inexistente la información requerida en la casilla J, en virtud de la información requerida se encuentra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</si>
  <si>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VENTA DE ACTIVO FIJO</t>
  </si>
  <si>
    <t>Ingresos recibidos en diferentes fechas de noviembre y  diciembre. Es inexistente la información requerida en la casilla J, en virtud de la información requerida se encuentra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</si>
  <si>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Ingresos recibidos en diferentes 1 de  diciembre. Es inexistente la información requerida en la casilla J, en virtud de la información requerida se encuentra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</si>
  <si>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Ingresos recibidos por el monto de $129,324,807 en diversas fechas de octubre, noviembre y diciembre de 2023. Es inexistente la información requerida en la casilla J, en virtud de la información requerida se encuentra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</si>
  <si>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http://tinyurl.com/nsmts7cv</t>
  </si>
  <si>
    <t>Ingresos recibidos en diferentes fechas de julio  a septiembre. Se anexa link del Acta de la Reunión de Comité Técnico del 1 de septiembre de 2023, por ser el presupuesto aprobado para el periodo que se reporta.</t>
  </si>
  <si>
    <t>Ingresos recibidos en diferentes fechas de agosto y septiembre 23. Se anexa link del Acta de la Reunión de Comité Técnico del 1 de septiembre de 2023, por ser el presupuesto aprobado para el periodo que se reporta.</t>
  </si>
  <si>
    <t>Ingresos recibidos por el monto de $146,292,368 en diversas fechas de julio, agosto y sept de 2023. Se anexa link del Acta de la Reunión de Comité Técnico del 1 de septiembre de 2023, por ser el presupuesto aprobado para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</si>
</sst>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inyurl.com/nsmts7cv" TargetMode="External"/><Relationship Id="rId3" Type="http://schemas.openxmlformats.org/officeDocument/2006/relationships/hyperlink" Target="https://bit.ly/3NoSuOk" TargetMode="External"/><Relationship Id="rId7" Type="http://schemas.openxmlformats.org/officeDocument/2006/relationships/hyperlink" Target="http://tinyurl.com/nsmts7cv" TargetMode="External"/><Relationship Id="rId2" Type="http://schemas.openxmlformats.org/officeDocument/2006/relationships/hyperlink" Target="https://bit.ly/3NoSuOk" TargetMode="External"/><Relationship Id="rId1" Type="http://schemas.openxmlformats.org/officeDocument/2006/relationships/hyperlink" Target="https://bit.ly/3NoSuOk" TargetMode="External"/><Relationship Id="rId6" Type="http://schemas.openxmlformats.org/officeDocument/2006/relationships/hyperlink" Target="https://bit.ly/3Ft7Ex9" TargetMode="External"/><Relationship Id="rId5" Type="http://schemas.openxmlformats.org/officeDocument/2006/relationships/hyperlink" Target="https://bit.ly/3Ft7Ex9" TargetMode="External"/><Relationship Id="rId4" Type="http://schemas.openxmlformats.org/officeDocument/2006/relationships/hyperlink" Target="https://bit.ly/3Ft7Ex9" TargetMode="External"/><Relationship Id="rId9" Type="http://schemas.openxmlformats.org/officeDocument/2006/relationships/hyperlink" Target="http://tinyurl.com/nsmts7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A2" zoomScale="119" zoomScaleNormal="119"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19.5" bestFit="1" customWidth="1"/>
    <col min="5" max="5" width="15.33203125" bestFit="1" customWidth="1"/>
    <col min="6" max="6" width="19.1640625" bestFit="1" customWidth="1"/>
    <col min="7" max="7" width="19.83203125" bestFit="1" customWidth="1"/>
    <col min="8" max="8" width="58.5" bestFit="1" customWidth="1"/>
    <col min="9" max="9" width="27.1640625" bestFit="1" customWidth="1"/>
    <col min="10" max="10" width="54.1640625" bestFit="1" customWidth="1"/>
    <col min="11" max="11" width="73.1640625" bestFit="1" customWidth="1"/>
    <col min="12" max="12" width="17.5" bestFit="1" customWidth="1"/>
    <col min="13" max="13" width="20" bestFit="1" customWidth="1"/>
    <col min="14" max="14" width="8" bestFit="1" customWidth="1"/>
  </cols>
  <sheetData>
    <row r="1" spans="1:14" hidden="1" x14ac:dyDescent="0.2">
      <c r="A1" t="s">
        <v>0</v>
      </c>
    </row>
    <row r="2" spans="1:14" x14ac:dyDescent="0.2">
      <c r="A2" s="5" t="s">
        <v>1</v>
      </c>
      <c r="B2" s="6"/>
      <c r="C2" s="6"/>
      <c r="D2" s="5" t="s">
        <v>2</v>
      </c>
      <c r="E2" s="6"/>
      <c r="F2" s="6"/>
      <c r="G2" s="5" t="s">
        <v>3</v>
      </c>
      <c r="H2" s="6"/>
      <c r="I2" s="6"/>
    </row>
    <row r="3" spans="1:14" x14ac:dyDescent="0.2">
      <c r="A3" s="7" t="s">
        <v>4</v>
      </c>
      <c r="B3" s="6"/>
      <c r="C3" s="6"/>
      <c r="D3" s="7" t="s">
        <v>5</v>
      </c>
      <c r="E3" s="6"/>
      <c r="F3" s="6"/>
      <c r="G3" s="7" t="s">
        <v>6</v>
      </c>
      <c r="H3" s="6"/>
      <c r="I3" s="6"/>
    </row>
    <row r="4" spans="1:14" hidden="1" x14ac:dyDescent="0.2">
      <c r="A4" t="s">
        <v>7</v>
      </c>
      <c r="B4" t="s">
        <v>8</v>
      </c>
      <c r="C4" t="s">
        <v>8</v>
      </c>
      <c r="D4" t="s">
        <v>9</v>
      </c>
      <c r="E4" t="s">
        <v>9</v>
      </c>
      <c r="F4" t="s">
        <v>10</v>
      </c>
      <c r="G4" t="s">
        <v>7</v>
      </c>
      <c r="H4" t="s">
        <v>7</v>
      </c>
      <c r="I4" t="s">
        <v>8</v>
      </c>
      <c r="J4" t="s">
        <v>11</v>
      </c>
      <c r="K4" t="s">
        <v>9</v>
      </c>
      <c r="L4" t="s">
        <v>8</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5" t="s">
        <v>28</v>
      </c>
      <c r="B6" s="6"/>
      <c r="C6" s="6"/>
      <c r="D6" s="6"/>
      <c r="E6" s="6"/>
      <c r="F6" s="6"/>
      <c r="G6" s="6"/>
      <c r="H6" s="6"/>
      <c r="I6" s="6"/>
      <c r="J6" s="6"/>
      <c r="K6" s="6"/>
      <c r="L6" s="6"/>
      <c r="M6" s="6"/>
      <c r="N6" s="6"/>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
      <c r="A8">
        <v>2023</v>
      </c>
      <c r="B8" s="2">
        <v>45200</v>
      </c>
      <c r="C8" s="2">
        <v>45291</v>
      </c>
      <c r="D8" t="s">
        <v>48</v>
      </c>
      <c r="E8" t="s">
        <v>43</v>
      </c>
      <c r="F8">
        <f>18222308+24462570+28462322</f>
        <v>71147200</v>
      </c>
      <c r="G8" t="s">
        <v>44</v>
      </c>
      <c r="H8" t="s">
        <v>45</v>
      </c>
      <c r="I8" s="2">
        <v>45291</v>
      </c>
      <c r="K8" t="s">
        <v>53</v>
      </c>
      <c r="L8" s="2">
        <v>45320</v>
      </c>
      <c r="M8" s="2">
        <v>45320</v>
      </c>
      <c r="N8" t="s">
        <v>66</v>
      </c>
    </row>
    <row r="9" spans="1:14" x14ac:dyDescent="0.2">
      <c r="A9">
        <v>2023</v>
      </c>
      <c r="B9" s="2">
        <v>45200</v>
      </c>
      <c r="C9" s="2">
        <v>45291</v>
      </c>
      <c r="D9" t="s">
        <v>49</v>
      </c>
      <c r="E9" t="s">
        <v>43</v>
      </c>
      <c r="F9">
        <v>388318</v>
      </c>
      <c r="G9" t="s">
        <v>51</v>
      </c>
      <c r="H9" t="s">
        <v>63</v>
      </c>
      <c r="I9" s="2">
        <v>45291</v>
      </c>
      <c r="K9" t="s">
        <v>53</v>
      </c>
      <c r="L9" s="2">
        <v>45320</v>
      </c>
      <c r="M9" s="2">
        <v>45320</v>
      </c>
      <c r="N9" t="s">
        <v>65</v>
      </c>
    </row>
    <row r="10" spans="1:14" x14ac:dyDescent="0.2">
      <c r="A10">
        <v>2023</v>
      </c>
      <c r="B10" s="2">
        <v>45200</v>
      </c>
      <c r="C10" s="2">
        <v>45291</v>
      </c>
      <c r="D10" t="s">
        <v>49</v>
      </c>
      <c r="E10" t="s">
        <v>43</v>
      </c>
      <c r="F10">
        <v>132167</v>
      </c>
      <c r="G10" t="s">
        <v>51</v>
      </c>
      <c r="H10" t="s">
        <v>46</v>
      </c>
      <c r="I10" s="2">
        <v>45291</v>
      </c>
      <c r="K10" t="s">
        <v>53</v>
      </c>
      <c r="L10" s="2">
        <v>45320</v>
      </c>
      <c r="M10" s="2">
        <v>45320</v>
      </c>
      <c r="N10" t="s">
        <v>64</v>
      </c>
    </row>
    <row r="11" spans="1:14" x14ac:dyDescent="0.2">
      <c r="A11">
        <v>2023</v>
      </c>
      <c r="B11" s="2">
        <v>45200</v>
      </c>
      <c r="C11" s="2">
        <v>45291</v>
      </c>
      <c r="D11" t="s">
        <v>50</v>
      </c>
      <c r="E11" t="s">
        <v>43</v>
      </c>
      <c r="F11" s="3">
        <v>700470</v>
      </c>
      <c r="G11" t="s">
        <v>52</v>
      </c>
      <c r="H11" t="s">
        <v>47</v>
      </c>
      <c r="I11" s="2">
        <v>45291</v>
      </c>
      <c r="K11" t="s">
        <v>53</v>
      </c>
      <c r="L11" s="2">
        <v>45320</v>
      </c>
      <c r="M11" s="2">
        <v>45320</v>
      </c>
      <c r="N11" t="s">
        <v>62</v>
      </c>
    </row>
    <row r="12" spans="1:14" x14ac:dyDescent="0.2">
      <c r="A12">
        <v>2023</v>
      </c>
      <c r="B12" s="2">
        <v>45108</v>
      </c>
      <c r="C12" s="2">
        <v>45199</v>
      </c>
      <c r="D12" t="s">
        <v>48</v>
      </c>
      <c r="E12" t="s">
        <v>43</v>
      </c>
      <c r="F12">
        <f>26566985+26848939+19984517</f>
        <v>73400441</v>
      </c>
      <c r="G12" t="s">
        <v>44</v>
      </c>
      <c r="H12" t="s">
        <v>45</v>
      </c>
      <c r="I12" s="2">
        <v>45199</v>
      </c>
      <c r="J12" s="4" t="s">
        <v>67</v>
      </c>
      <c r="K12" t="s">
        <v>53</v>
      </c>
      <c r="L12" s="2">
        <v>45227</v>
      </c>
      <c r="M12" s="2">
        <v>45227</v>
      </c>
      <c r="N12" t="s">
        <v>70</v>
      </c>
    </row>
    <row r="13" spans="1:14" x14ac:dyDescent="0.2">
      <c r="A13">
        <v>2023</v>
      </c>
      <c r="B13" s="2">
        <v>45108</v>
      </c>
      <c r="C13" s="2">
        <v>45199</v>
      </c>
      <c r="D13" t="s">
        <v>49</v>
      </c>
      <c r="E13" t="s">
        <v>43</v>
      </c>
      <c r="F13">
        <v>15000</v>
      </c>
      <c r="G13" t="s">
        <v>51</v>
      </c>
      <c r="H13" t="s">
        <v>46</v>
      </c>
      <c r="I13" s="2">
        <v>45199</v>
      </c>
      <c r="J13" s="4" t="s">
        <v>67</v>
      </c>
      <c r="K13" t="s">
        <v>53</v>
      </c>
      <c r="L13" s="2">
        <v>45227</v>
      </c>
      <c r="M13" s="2">
        <v>45227</v>
      </c>
      <c r="N13" t="s">
        <v>69</v>
      </c>
    </row>
    <row r="14" spans="1:14" x14ac:dyDescent="0.2">
      <c r="A14">
        <v>2023</v>
      </c>
      <c r="B14" s="2">
        <v>45108</v>
      </c>
      <c r="C14" s="2">
        <v>45199</v>
      </c>
      <c r="D14" t="s">
        <v>50</v>
      </c>
      <c r="E14" t="s">
        <v>43</v>
      </c>
      <c r="F14" s="3">
        <v>434954</v>
      </c>
      <c r="G14" t="s">
        <v>52</v>
      </c>
      <c r="H14" t="s">
        <v>47</v>
      </c>
      <c r="I14" s="2">
        <v>45199</v>
      </c>
      <c r="J14" s="4" t="s">
        <v>67</v>
      </c>
      <c r="K14" t="s">
        <v>53</v>
      </c>
      <c r="L14" s="2">
        <v>45227</v>
      </c>
      <c r="M14" s="2">
        <v>45227</v>
      </c>
      <c r="N14" t="s">
        <v>68</v>
      </c>
    </row>
    <row r="15" spans="1:14" x14ac:dyDescent="0.2">
      <c r="A15">
        <v>2023</v>
      </c>
      <c r="B15" s="2">
        <v>45017</v>
      </c>
      <c r="C15" s="2">
        <v>45107</v>
      </c>
      <c r="D15" t="s">
        <v>48</v>
      </c>
      <c r="E15" t="s">
        <v>43</v>
      </c>
      <c r="F15">
        <f>38831106+35265994+29554605</f>
        <v>103651705</v>
      </c>
      <c r="G15" t="s">
        <v>44</v>
      </c>
      <c r="H15" t="s">
        <v>45</v>
      </c>
      <c r="I15" s="2">
        <v>45107</v>
      </c>
      <c r="J15" s="4" t="s">
        <v>56</v>
      </c>
      <c r="K15" t="s">
        <v>53</v>
      </c>
      <c r="L15" s="2">
        <v>45134</v>
      </c>
      <c r="M15" s="2">
        <v>45134</v>
      </c>
      <c r="N15" t="s">
        <v>54</v>
      </c>
    </row>
    <row r="16" spans="1:14" x14ac:dyDescent="0.2">
      <c r="A16">
        <v>2023</v>
      </c>
      <c r="B16" s="2">
        <v>45017</v>
      </c>
      <c r="C16" s="2">
        <v>45107</v>
      </c>
      <c r="D16" t="s">
        <v>49</v>
      </c>
      <c r="E16" t="s">
        <v>43</v>
      </c>
      <c r="F16">
        <v>72500</v>
      </c>
      <c r="G16" t="s">
        <v>51</v>
      </c>
      <c r="H16" t="s">
        <v>46</v>
      </c>
      <c r="I16" s="2">
        <v>45107</v>
      </c>
      <c r="J16" s="4" t="s">
        <v>56</v>
      </c>
      <c r="K16" t="s">
        <v>53</v>
      </c>
      <c r="L16" s="2">
        <v>45134</v>
      </c>
      <c r="M16" s="2">
        <v>45134</v>
      </c>
      <c r="N16" t="s">
        <v>58</v>
      </c>
    </row>
    <row r="17" spans="1:14" x14ac:dyDescent="0.2">
      <c r="A17">
        <v>2023</v>
      </c>
      <c r="B17" s="2">
        <v>45017</v>
      </c>
      <c r="C17" s="2">
        <v>45107</v>
      </c>
      <c r="D17" t="s">
        <v>50</v>
      </c>
      <c r="E17" t="s">
        <v>43</v>
      </c>
      <c r="F17" s="3">
        <f>54631.34+97351.93+73024.88</f>
        <v>225008.15</v>
      </c>
      <c r="G17" t="s">
        <v>52</v>
      </c>
      <c r="H17" t="s">
        <v>47</v>
      </c>
      <c r="I17" s="2">
        <v>45107</v>
      </c>
      <c r="J17" s="4" t="s">
        <v>56</v>
      </c>
      <c r="K17" t="s">
        <v>53</v>
      </c>
      <c r="L17" s="2">
        <v>45134</v>
      </c>
      <c r="M17" s="2">
        <v>45134</v>
      </c>
      <c r="N17" t="s">
        <v>57</v>
      </c>
    </row>
    <row r="18" spans="1:14" x14ac:dyDescent="0.2">
      <c r="A18">
        <v>2023</v>
      </c>
      <c r="B18" s="2">
        <v>44927</v>
      </c>
      <c r="C18" s="2">
        <v>45015</v>
      </c>
      <c r="D18" t="s">
        <v>48</v>
      </c>
      <c r="E18" t="s">
        <v>43</v>
      </c>
      <c r="F18" s="3">
        <f>40920381+26886852+34466244</f>
        <v>102273477</v>
      </c>
      <c r="G18" t="s">
        <v>44</v>
      </c>
      <c r="H18" t="s">
        <v>45</v>
      </c>
      <c r="I18" s="2">
        <v>45016</v>
      </c>
      <c r="J18" s="4" t="s">
        <v>55</v>
      </c>
      <c r="K18" t="s">
        <v>53</v>
      </c>
      <c r="L18" s="2">
        <v>45046</v>
      </c>
      <c r="M18" s="2">
        <v>45046</v>
      </c>
      <c r="N18" t="s">
        <v>59</v>
      </c>
    </row>
    <row r="19" spans="1:14" x14ac:dyDescent="0.2">
      <c r="A19">
        <v>2023</v>
      </c>
      <c r="B19" s="2">
        <v>44927</v>
      </c>
      <c r="C19" s="2">
        <v>45015</v>
      </c>
      <c r="D19" t="s">
        <v>49</v>
      </c>
      <c r="E19" t="s">
        <v>43</v>
      </c>
      <c r="F19">
        <f>5000+10000</f>
        <v>15000</v>
      </c>
      <c r="G19" t="s">
        <v>51</v>
      </c>
      <c r="H19" t="s">
        <v>46</v>
      </c>
      <c r="I19" s="2">
        <v>45016</v>
      </c>
      <c r="J19" s="4" t="s">
        <v>55</v>
      </c>
      <c r="K19" t="s">
        <v>53</v>
      </c>
      <c r="L19" s="2">
        <v>45046</v>
      </c>
      <c r="M19" s="2">
        <v>45046</v>
      </c>
      <c r="N19" t="s">
        <v>60</v>
      </c>
    </row>
    <row r="20" spans="1:14" x14ac:dyDescent="0.2">
      <c r="A20">
        <v>2023</v>
      </c>
      <c r="B20" s="2">
        <v>44927</v>
      </c>
      <c r="C20" s="2">
        <v>45015</v>
      </c>
      <c r="D20" t="s">
        <v>50</v>
      </c>
      <c r="E20" t="s">
        <v>43</v>
      </c>
      <c r="F20" s="3">
        <f>352969.75+285321.14+101877.43</f>
        <v>740168.32000000007</v>
      </c>
      <c r="G20" t="s">
        <v>52</v>
      </c>
      <c r="H20" t="s">
        <v>47</v>
      </c>
      <c r="I20" s="2">
        <v>45016</v>
      </c>
      <c r="J20" s="4" t="s">
        <v>55</v>
      </c>
      <c r="K20" t="s">
        <v>53</v>
      </c>
      <c r="L20" s="2">
        <v>45046</v>
      </c>
      <c r="M20" s="2">
        <v>45046</v>
      </c>
      <c r="N20" t="s">
        <v>61</v>
      </c>
    </row>
  </sheetData>
  <mergeCells count="7">
    <mergeCell ref="A6:N6"/>
    <mergeCell ref="A2:C2"/>
    <mergeCell ref="D2:F2"/>
    <mergeCell ref="G2:I2"/>
    <mergeCell ref="A3:C3"/>
    <mergeCell ref="D3:F3"/>
    <mergeCell ref="G3:I3"/>
  </mergeCells>
  <hyperlinks>
    <hyperlink ref="J18" r:id="rId1" xr:uid="{01895540-23AE-E54A-9C7B-1B1C1658157F}"/>
    <hyperlink ref="J19" r:id="rId2" xr:uid="{FBA4C19F-F011-AF49-A44B-75EAE0FAD6AB}"/>
    <hyperlink ref="J20" r:id="rId3" xr:uid="{D454A03E-0966-E143-B6C5-D0536559CB96}"/>
    <hyperlink ref="J15" r:id="rId4" xr:uid="{D74F515B-44D2-6440-9B2B-AC3CC61A4DA7}"/>
    <hyperlink ref="J16" r:id="rId5" xr:uid="{8740C90A-DAE6-8540-82E2-C00769CAB410}"/>
    <hyperlink ref="J17" r:id="rId6" xr:uid="{AA70CC89-2054-E74A-A142-EAF573E0AAB5}"/>
    <hyperlink ref="J12" r:id="rId7" xr:uid="{5B0C3A35-C193-F442-9503-3FC4ED8A6506}"/>
    <hyperlink ref="J13" r:id="rId8" xr:uid="{E3001919-C1AA-6845-BAE2-214DB8D43DAA}"/>
    <hyperlink ref="J14" r:id="rId9" xr:uid="{1D345DE5-1155-7E46-986E-6A58C512EB5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2023-02-21T16:35:11Z</dcterms:created>
  <dcterms:modified xsi:type="dcterms:W3CDTF">2024-02-01T03:01:39Z</dcterms:modified>
</cp:coreProperties>
</file>