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TRANSPARENCIA\FITURCA\ACT. LTAIPBCS\Actualización Transparencia\ACTUALIZACIÓN 4P20 OCT-DIC\FORMATOS ADMIN 4P20 TERMINADOS\"/>
    </mc:Choice>
  </mc:AlternateContent>
  <bookViews>
    <workbookView xWindow="8640" yWindow="0" windowWidth="11430" windowHeight="109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1" l="1"/>
  <c r="N18" i="1"/>
  <c r="N17" i="1"/>
  <c r="N16" i="1"/>
  <c r="N15" i="1" l="1"/>
  <c r="N14" i="1" l="1"/>
  <c r="N13" i="1"/>
</calcChain>
</file>

<file path=xl/sharedStrings.xml><?xml version="1.0" encoding="utf-8"?>
<sst xmlns="http://schemas.openxmlformats.org/spreadsheetml/2006/main" count="305" uniqueCount="104">
  <si>
    <t>50959</t>
  </si>
  <si>
    <t>TÍTULO</t>
  </si>
  <si>
    <t>NOMBRE CORTO</t>
  </si>
  <si>
    <t>DESCRIPCIÓN</t>
  </si>
  <si>
    <t>Personas que usan recursos públicos</t>
  </si>
  <si>
    <t>LTAIPBCSA75FXXVI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</si>
  <si>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</si>
  <si>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</si>
  <si>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</si>
  <si>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</si>
  <si>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</si>
  <si>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</si>
  <si>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</si>
  <si>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</si>
  <si>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</si>
  <si>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470269</t>
  </si>
  <si>
    <t>470282</t>
  </si>
  <si>
    <t>470283</t>
  </si>
  <si>
    <t>470270</t>
  </si>
  <si>
    <t>470271</t>
  </si>
  <si>
    <t>470289</t>
  </si>
  <si>
    <t>470272</t>
  </si>
  <si>
    <t>470284</t>
  </si>
  <si>
    <t>470293</t>
  </si>
  <si>
    <t>470294</t>
  </si>
  <si>
    <t>470281</t>
  </si>
  <si>
    <t>470273</t>
  </si>
  <si>
    <t>470286</t>
  </si>
  <si>
    <t>470277</t>
  </si>
  <si>
    <t>470278</t>
  </si>
  <si>
    <t>470268</t>
  </si>
  <si>
    <t>470287</t>
  </si>
  <si>
    <t>470274</t>
  </si>
  <si>
    <t>470279</t>
  </si>
  <si>
    <t>470276</t>
  </si>
  <si>
    <t>470280</t>
  </si>
  <si>
    <t>470295</t>
  </si>
  <si>
    <t>470296</t>
  </si>
  <si>
    <t>470297</t>
  </si>
  <si>
    <t>470291</t>
  </si>
  <si>
    <t>470292</t>
  </si>
  <si>
    <t>470288</t>
  </si>
  <si>
    <t>470275</t>
  </si>
  <si>
    <t>470285</t>
  </si>
  <si>
    <t>470290</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</si>
  <si>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</si>
  <si>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</si>
  <si>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</si>
  <si>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</si>
  <si>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</si>
  <si>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</si>
  <si>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</si>
  <si>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</si>
  <si>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</si>
  <si>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</si>
  <si>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</si>
  <si>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</si>
  <si>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</si>
  <si>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</si>
  <si>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</si>
  <si>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</si>
  <si>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</si>
  <si>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</si>
  <si>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</si>
  <si>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</si>
  <si>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</si>
  <si>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</si>
  <si>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</si>
  <si>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</si>
  <si>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</si>
  <si>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</si>
  <si>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</si>
  <si>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</si>
  <si>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</si>
  <si>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</si>
  <si>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</si>
  <si>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</si>
  <si>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</si>
  <si>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</si>
  <si>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</si>
  <si>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</si>
  <si>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</si>
  <si>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</si>
  <si>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</si>
  <si>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</si>
  <si>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</si>
  <si>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</si>
  <si>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</si>
  <si>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</si>
  <si>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</si>
  <si>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</si>
  <si>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Rodrigo</t>
  </si>
  <si>
    <t>Esponda</t>
  </si>
  <si>
    <t>Cascajares</t>
  </si>
  <si>
    <t>Decreto de creación de Fideicomiso</t>
  </si>
  <si>
    <t>Dinero</t>
  </si>
  <si>
    <t>Mensual</t>
  </si>
  <si>
    <t>Transferencia</t>
  </si>
  <si>
    <t>Actos administrativos</t>
  </si>
  <si>
    <t>Administración</t>
  </si>
  <si>
    <t>http://bit.ly/36qeWiy</t>
  </si>
  <si>
    <t>Toda decisión tomada por el Director será aprobada por la máxima autoridad del Fideicomiso que es el Comité Técnico de acuerdo al Reglamento de Operaciones del Fideicomiso de Turismo de Los Cabos y las operaciones se harán a través del fiduciario. Todo acuerdo estará por escrito en cada Acta de Comité. Es inexistente la información que se refieren las columnas: G, I,  T, U, X, en virtud de que no se ha generado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</si>
  <si>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nota: el recurso correspondiente al trimestre antes mencionado se recibió en la siguientes fechas 11/05/2020, 19/06/2020, 10/07/2020, 04/09/2020. Toda decisión tomada por el Director será aprobada por la máxima autoridad del Fideicomiso que es el Comité Técnico de acuerdo al Reglamento de Operaciones del Fideicomiso de Turismo de Los Cabos y las operaciones se harán a través del fiduciario. Todo acuerdo estará por escrito en cada Acta de Comité. Es inexistente la información que se refieren las columnas: G, I,  T, U, X, en virtud de que no se ha generado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</si>
  <si>
    <t>Toda decisión tomada por el Director será aprobada por la máxima autoridad del Fideicomiso que es el Comité Técnico de acuerdo al Reglamento de Operaciones del Fideicomiso de Turismo de Los Cabos y las operaciones se harán a través del fiduciario. Todo acuerdo estará por escrito en cada Acta de Comité. Es inexistente la información que se refieren las columnas: G, I, N, P, Q, R, T, U, X, en virtud de que no se ha generado dicha información.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</si>
</sst>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bit.ly/36qeWiy" TargetMode="External"/><Relationship Id="rId3" Type="http://schemas.openxmlformats.org/officeDocument/2006/relationships/hyperlink" Target="http://bit.ly/36qeWiy" TargetMode="External"/><Relationship Id="rId7" Type="http://schemas.openxmlformats.org/officeDocument/2006/relationships/hyperlink" Target="http://bit.ly/36qeWiy" TargetMode="External"/><Relationship Id="rId2" Type="http://schemas.openxmlformats.org/officeDocument/2006/relationships/hyperlink" Target="http://bit.ly/36qeWiy" TargetMode="External"/><Relationship Id="rId1" Type="http://schemas.openxmlformats.org/officeDocument/2006/relationships/hyperlink" Target="http://bit.ly/36qeWiy" TargetMode="External"/><Relationship Id="rId6" Type="http://schemas.openxmlformats.org/officeDocument/2006/relationships/hyperlink" Target="http://bit.ly/36qeWiy" TargetMode="External"/><Relationship Id="rId11" Type="http://schemas.openxmlformats.org/officeDocument/2006/relationships/hyperlink" Target="http://bit.ly/36qeWiy" TargetMode="External"/><Relationship Id="rId5" Type="http://schemas.openxmlformats.org/officeDocument/2006/relationships/hyperlink" Target="http://bit.ly/36qeWiy" TargetMode="External"/><Relationship Id="rId10" Type="http://schemas.openxmlformats.org/officeDocument/2006/relationships/hyperlink" Target="http://bit.ly/36qeWiy" TargetMode="External"/><Relationship Id="rId4" Type="http://schemas.openxmlformats.org/officeDocument/2006/relationships/hyperlink" Target="http://bit.ly/36qeWiy" TargetMode="External"/><Relationship Id="rId9" Type="http://schemas.openxmlformats.org/officeDocument/2006/relationships/hyperlink" Target="http://bit.ly/36qeWi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55.42578125" bestFit="1" customWidth="1"/>
    <col min="5" max="5" width="59.140625" bestFit="1" customWidth="1"/>
    <col min="6" max="6" width="61" bestFit="1" customWidth="1"/>
    <col min="7" max="7" width="38.285156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140625" bestFit="1" customWidth="1"/>
    <col min="16" max="16" width="31.140625" bestFit="1" customWidth="1"/>
    <col min="17" max="17" width="29" bestFit="1" customWidth="1"/>
    <col min="18" max="18" width="50.85546875" bestFit="1" customWidth="1"/>
    <col min="19" max="19" width="56.140625" bestFit="1" customWidth="1"/>
    <col min="20" max="20" width="30.855468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42578125" bestFit="1" customWidth="1"/>
    <col min="29" max="29" width="20" bestFit="1" customWidth="1"/>
    <col min="30" max="30" width="8" bestFit="1" customWidth="1"/>
  </cols>
  <sheetData>
    <row r="1" spans="1:30" hidden="1" x14ac:dyDescent="0.25">
      <c r="A1" t="s">
        <v>0</v>
      </c>
    </row>
    <row r="2" spans="1:30" x14ac:dyDescent="0.25">
      <c r="A2" s="19" t="s">
        <v>1</v>
      </c>
      <c r="B2" s="20"/>
      <c r="C2" s="20"/>
      <c r="D2" s="19" t="s">
        <v>2</v>
      </c>
      <c r="E2" s="20"/>
      <c r="F2" s="20"/>
      <c r="G2" s="19" t="s">
        <v>3</v>
      </c>
      <c r="H2" s="20"/>
      <c r="I2" s="20"/>
    </row>
    <row r="3" spans="1:30" x14ac:dyDescent="0.25">
      <c r="A3" s="21" t="s">
        <v>4</v>
      </c>
      <c r="B3" s="20"/>
      <c r="C3" s="20"/>
      <c r="D3" s="21" t="s">
        <v>5</v>
      </c>
      <c r="E3" s="20"/>
      <c r="F3" s="20"/>
      <c r="G3" s="21" t="s">
        <v>6</v>
      </c>
      <c r="H3" s="20"/>
      <c r="I3" s="20"/>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2018</v>
      </c>
      <c r="B8" s="3">
        <v>43101</v>
      </c>
      <c r="C8" s="3">
        <v>43190</v>
      </c>
      <c r="D8" t="s">
        <v>91</v>
      </c>
      <c r="E8" t="s">
        <v>92</v>
      </c>
      <c r="F8" t="s">
        <v>93</v>
      </c>
      <c r="H8" t="s">
        <v>76</v>
      </c>
      <c r="J8" t="s">
        <v>79</v>
      </c>
      <c r="K8" s="10" t="s">
        <v>88</v>
      </c>
      <c r="L8" t="s">
        <v>94</v>
      </c>
      <c r="M8" t="s">
        <v>95</v>
      </c>
      <c r="N8">
        <v>72856264</v>
      </c>
      <c r="O8">
        <v>0</v>
      </c>
      <c r="P8" t="s">
        <v>96</v>
      </c>
      <c r="Q8" t="s">
        <v>97</v>
      </c>
      <c r="R8" s="3">
        <v>43217</v>
      </c>
      <c r="S8" s="12" t="s">
        <v>100</v>
      </c>
      <c r="V8" t="s">
        <v>98</v>
      </c>
      <c r="W8" s="3">
        <v>42758</v>
      </c>
      <c r="Y8" t="s">
        <v>89</v>
      </c>
      <c r="Z8" t="s">
        <v>89</v>
      </c>
      <c r="AA8" t="s">
        <v>99</v>
      </c>
      <c r="AB8" s="3">
        <v>43584</v>
      </c>
      <c r="AC8" s="3">
        <v>43190</v>
      </c>
      <c r="AD8" s="8" t="s">
        <v>101</v>
      </c>
    </row>
    <row r="9" spans="1:30" x14ac:dyDescent="0.25">
      <c r="A9">
        <v>2018</v>
      </c>
      <c r="B9" s="3">
        <v>43191</v>
      </c>
      <c r="C9" s="3">
        <v>43281</v>
      </c>
      <c r="D9" t="s">
        <v>91</v>
      </c>
      <c r="E9" t="s">
        <v>92</v>
      </c>
      <c r="F9" t="s">
        <v>93</v>
      </c>
      <c r="H9" t="s">
        <v>76</v>
      </c>
      <c r="J9" t="s">
        <v>79</v>
      </c>
      <c r="K9" t="s">
        <v>88</v>
      </c>
      <c r="L9" t="s">
        <v>94</v>
      </c>
      <c r="M9" t="s">
        <v>95</v>
      </c>
      <c r="N9">
        <v>61944555</v>
      </c>
      <c r="O9">
        <v>0</v>
      </c>
      <c r="P9" t="s">
        <v>96</v>
      </c>
      <c r="Q9" t="s">
        <v>97</v>
      </c>
      <c r="R9" s="3">
        <v>43377</v>
      </c>
      <c r="S9" s="12" t="s">
        <v>100</v>
      </c>
      <c r="V9" t="s">
        <v>98</v>
      </c>
      <c r="W9" s="3">
        <v>42758</v>
      </c>
      <c r="Y9" t="s">
        <v>89</v>
      </c>
      <c r="Z9" t="s">
        <v>89</v>
      </c>
      <c r="AA9" t="s">
        <v>99</v>
      </c>
      <c r="AB9" s="3">
        <v>43584</v>
      </c>
      <c r="AC9" s="3">
        <v>43281</v>
      </c>
      <c r="AD9" s="8" t="s">
        <v>101</v>
      </c>
    </row>
    <row r="10" spans="1:30" x14ac:dyDescent="0.25">
      <c r="A10">
        <v>2018</v>
      </c>
      <c r="B10" s="3">
        <v>43282</v>
      </c>
      <c r="C10" s="3">
        <v>43373</v>
      </c>
      <c r="D10" t="s">
        <v>91</v>
      </c>
      <c r="E10" t="s">
        <v>92</v>
      </c>
      <c r="F10" t="s">
        <v>93</v>
      </c>
      <c r="H10" t="s">
        <v>76</v>
      </c>
      <c r="J10" t="s">
        <v>79</v>
      </c>
      <c r="K10" t="s">
        <v>88</v>
      </c>
      <c r="L10" t="s">
        <v>94</v>
      </c>
      <c r="M10" t="s">
        <v>95</v>
      </c>
      <c r="N10">
        <v>54896785</v>
      </c>
      <c r="O10">
        <v>0</v>
      </c>
      <c r="P10" t="s">
        <v>96</v>
      </c>
      <c r="Q10" t="s">
        <v>97</v>
      </c>
      <c r="R10" s="3">
        <v>43452</v>
      </c>
      <c r="S10" s="12" t="s">
        <v>100</v>
      </c>
      <c r="V10" t="s">
        <v>98</v>
      </c>
      <c r="W10" s="3">
        <v>42758</v>
      </c>
      <c r="Y10" t="s">
        <v>89</v>
      </c>
      <c r="Z10" t="s">
        <v>89</v>
      </c>
      <c r="AA10" t="s">
        <v>99</v>
      </c>
      <c r="AB10" s="3">
        <v>43584</v>
      </c>
      <c r="AC10" s="3">
        <v>43373</v>
      </c>
      <c r="AD10" s="8" t="s">
        <v>101</v>
      </c>
    </row>
    <row r="11" spans="1:30" x14ac:dyDescent="0.25">
      <c r="A11">
        <v>2018</v>
      </c>
      <c r="B11" s="3">
        <v>43374</v>
      </c>
      <c r="C11" s="3">
        <v>43465</v>
      </c>
      <c r="D11" t="s">
        <v>91</v>
      </c>
      <c r="E11" t="s">
        <v>92</v>
      </c>
      <c r="F11" t="s">
        <v>93</v>
      </c>
      <c r="H11" t="s">
        <v>76</v>
      </c>
      <c r="J11" t="s">
        <v>79</v>
      </c>
      <c r="K11" t="s">
        <v>88</v>
      </c>
      <c r="L11" t="s">
        <v>94</v>
      </c>
      <c r="M11" t="s">
        <v>95</v>
      </c>
      <c r="N11">
        <v>45176890</v>
      </c>
      <c r="O11">
        <v>0</v>
      </c>
      <c r="P11" s="2" t="s">
        <v>96</v>
      </c>
      <c r="Q11" s="2" t="s">
        <v>97</v>
      </c>
      <c r="R11" s="3">
        <v>43524</v>
      </c>
      <c r="S11" s="12" t="s">
        <v>100</v>
      </c>
      <c r="V11" t="s">
        <v>98</v>
      </c>
      <c r="W11" s="3">
        <v>42758</v>
      </c>
      <c r="Y11" s="2" t="s">
        <v>89</v>
      </c>
      <c r="Z11" s="2" t="s">
        <v>89</v>
      </c>
      <c r="AA11" t="s">
        <v>99</v>
      </c>
      <c r="AB11" s="3">
        <v>43584</v>
      </c>
      <c r="AC11" s="3">
        <v>43465</v>
      </c>
      <c r="AD11" s="8" t="s">
        <v>101</v>
      </c>
    </row>
    <row r="12" spans="1:30" x14ac:dyDescent="0.25">
      <c r="A12">
        <v>2019</v>
      </c>
      <c r="B12" s="3">
        <v>43466</v>
      </c>
      <c r="C12" s="3">
        <v>43555</v>
      </c>
      <c r="D12" t="s">
        <v>91</v>
      </c>
      <c r="E12" t="s">
        <v>92</v>
      </c>
      <c r="F12" t="s">
        <v>93</v>
      </c>
      <c r="H12" t="s">
        <v>76</v>
      </c>
      <c r="J12" t="s">
        <v>79</v>
      </c>
      <c r="K12" t="s">
        <v>88</v>
      </c>
      <c r="L12" t="s">
        <v>94</v>
      </c>
      <c r="M12" t="s">
        <v>95</v>
      </c>
      <c r="N12">
        <v>76270174</v>
      </c>
      <c r="O12">
        <v>0</v>
      </c>
      <c r="P12" s="4" t="s">
        <v>96</v>
      </c>
      <c r="Q12" s="4" t="s">
        <v>97</v>
      </c>
      <c r="R12" s="3">
        <v>43559</v>
      </c>
      <c r="S12" s="12" t="s">
        <v>100</v>
      </c>
      <c r="V12" t="s">
        <v>98</v>
      </c>
      <c r="W12" s="3">
        <v>42758</v>
      </c>
      <c r="Y12" s="4" t="s">
        <v>89</v>
      </c>
      <c r="Z12" s="4" t="s">
        <v>89</v>
      </c>
      <c r="AA12" s="4" t="s">
        <v>99</v>
      </c>
      <c r="AB12" s="3">
        <v>43584</v>
      </c>
      <c r="AC12" s="3">
        <v>43555</v>
      </c>
      <c r="AD12" s="8" t="s">
        <v>101</v>
      </c>
    </row>
    <row r="13" spans="1:30" x14ac:dyDescent="0.25">
      <c r="A13">
        <v>2019</v>
      </c>
      <c r="B13" s="3">
        <v>43556</v>
      </c>
      <c r="C13" s="3">
        <v>43646</v>
      </c>
      <c r="D13" s="5" t="s">
        <v>91</v>
      </c>
      <c r="E13" s="5" t="s">
        <v>92</v>
      </c>
      <c r="F13" s="5" t="s">
        <v>93</v>
      </c>
      <c r="H13" s="5" t="s">
        <v>76</v>
      </c>
      <c r="J13" s="5" t="s">
        <v>79</v>
      </c>
      <c r="K13" s="5" t="s">
        <v>88</v>
      </c>
      <c r="L13" s="5" t="s">
        <v>94</v>
      </c>
      <c r="M13" s="5" t="s">
        <v>95</v>
      </c>
      <c r="N13">
        <f>26039696+22529764+18971954</f>
        <v>67541414</v>
      </c>
      <c r="O13" s="6">
        <v>0</v>
      </c>
      <c r="P13" s="4" t="s">
        <v>96</v>
      </c>
      <c r="Q13" s="4" t="s">
        <v>97</v>
      </c>
      <c r="R13" s="3">
        <v>43717</v>
      </c>
      <c r="S13" s="12" t="s">
        <v>100</v>
      </c>
      <c r="V13" s="5" t="s">
        <v>98</v>
      </c>
      <c r="W13" s="3">
        <v>42758</v>
      </c>
      <c r="Y13" s="4" t="s">
        <v>89</v>
      </c>
      <c r="Z13" s="4" t="s">
        <v>89</v>
      </c>
      <c r="AA13" s="4" t="s">
        <v>99</v>
      </c>
      <c r="AB13" s="3">
        <v>43672</v>
      </c>
      <c r="AC13" s="3">
        <v>43646</v>
      </c>
      <c r="AD13" s="8" t="s">
        <v>101</v>
      </c>
    </row>
    <row r="14" spans="1:30" x14ac:dyDescent="0.25">
      <c r="A14">
        <v>2019</v>
      </c>
      <c r="B14" s="3">
        <v>43647</v>
      </c>
      <c r="C14" s="3">
        <v>43738</v>
      </c>
      <c r="D14" t="s">
        <v>91</v>
      </c>
      <c r="E14" t="s">
        <v>92</v>
      </c>
      <c r="F14" t="s">
        <v>93</v>
      </c>
      <c r="H14" s="7" t="s">
        <v>76</v>
      </c>
      <c r="J14" s="7" t="s">
        <v>79</v>
      </c>
      <c r="K14" s="7" t="s">
        <v>88</v>
      </c>
      <c r="L14" s="7" t="s">
        <v>94</v>
      </c>
      <c r="M14" s="7" t="s">
        <v>95</v>
      </c>
      <c r="N14" s="9">
        <f>17657303+20136448+16917090</f>
        <v>54710841</v>
      </c>
      <c r="O14" s="9">
        <v>0</v>
      </c>
      <c r="P14" s="4" t="s">
        <v>96</v>
      </c>
      <c r="Q14" s="4" t="s">
        <v>97</v>
      </c>
      <c r="R14" s="3">
        <v>43886</v>
      </c>
      <c r="S14" s="12" t="s">
        <v>100</v>
      </c>
      <c r="V14" s="7" t="s">
        <v>98</v>
      </c>
      <c r="W14" s="3">
        <v>42758</v>
      </c>
      <c r="Y14" s="4" t="s">
        <v>89</v>
      </c>
      <c r="Z14" s="4" t="s">
        <v>89</v>
      </c>
      <c r="AA14" s="4" t="s">
        <v>99</v>
      </c>
      <c r="AB14" s="3">
        <v>43753</v>
      </c>
      <c r="AC14" s="3">
        <v>43738</v>
      </c>
      <c r="AD14" s="8" t="s">
        <v>101</v>
      </c>
    </row>
    <row r="15" spans="1:30" x14ac:dyDescent="0.25">
      <c r="A15">
        <v>2019</v>
      </c>
      <c r="B15" s="3">
        <v>43739</v>
      </c>
      <c r="C15" s="3">
        <v>43830</v>
      </c>
      <c r="D15" s="11" t="s">
        <v>91</v>
      </c>
      <c r="E15" s="11" t="s">
        <v>92</v>
      </c>
      <c r="F15" s="11" t="s">
        <v>93</v>
      </c>
      <c r="H15" s="11" t="s">
        <v>76</v>
      </c>
      <c r="J15" s="11" t="s">
        <v>79</v>
      </c>
      <c r="K15" s="11" t="s">
        <v>88</v>
      </c>
      <c r="L15" s="11" t="s">
        <v>94</v>
      </c>
      <c r="M15" s="11" t="s">
        <v>95</v>
      </c>
      <c r="N15" s="14">
        <f>13911487+17397248+22301238</f>
        <v>53609973</v>
      </c>
      <c r="O15">
        <v>0</v>
      </c>
      <c r="P15" s="4" t="s">
        <v>96</v>
      </c>
      <c r="Q15" s="4" t="s">
        <v>97</v>
      </c>
      <c r="R15" s="3">
        <v>43962</v>
      </c>
      <c r="S15" s="12" t="s">
        <v>100</v>
      </c>
      <c r="V15" s="11" t="s">
        <v>98</v>
      </c>
      <c r="W15" s="3">
        <v>42758</v>
      </c>
      <c r="Y15" s="4" t="s">
        <v>89</v>
      </c>
      <c r="Z15" s="4" t="s">
        <v>89</v>
      </c>
      <c r="AA15" s="4" t="s">
        <v>99</v>
      </c>
      <c r="AB15" s="3">
        <v>43980</v>
      </c>
      <c r="AC15" s="3">
        <v>43830</v>
      </c>
      <c r="AD15" s="8" t="s">
        <v>101</v>
      </c>
    </row>
    <row r="16" spans="1:30" x14ac:dyDescent="0.25">
      <c r="A16">
        <v>2020</v>
      </c>
      <c r="B16" s="3">
        <v>43831</v>
      </c>
      <c r="C16" s="3">
        <v>43921</v>
      </c>
      <c r="D16" s="13" t="s">
        <v>91</v>
      </c>
      <c r="E16" s="13" t="s">
        <v>92</v>
      </c>
      <c r="F16" s="13" t="s">
        <v>93</v>
      </c>
      <c r="G16" s="13"/>
      <c r="H16" s="13" t="s">
        <v>76</v>
      </c>
      <c r="J16" s="13" t="s">
        <v>79</v>
      </c>
      <c r="K16" s="13" t="s">
        <v>88</v>
      </c>
      <c r="L16" s="13" t="s">
        <v>94</v>
      </c>
      <c r="M16" s="13" t="s">
        <v>95</v>
      </c>
      <c r="N16" s="14">
        <f>36754337+28970542+25932699</f>
        <v>91657578</v>
      </c>
      <c r="O16" s="16">
        <v>0</v>
      </c>
      <c r="P16" s="4" t="s">
        <v>96</v>
      </c>
      <c r="Q16" s="4" t="s">
        <v>97</v>
      </c>
      <c r="R16" s="3">
        <v>44078</v>
      </c>
      <c r="S16" s="12" t="s">
        <v>100</v>
      </c>
      <c r="V16" s="13" t="s">
        <v>98</v>
      </c>
      <c r="W16" s="3">
        <v>42758</v>
      </c>
      <c r="Y16" s="4" t="s">
        <v>89</v>
      </c>
      <c r="Z16" s="4" t="s">
        <v>89</v>
      </c>
      <c r="AA16" s="4" t="s">
        <v>99</v>
      </c>
      <c r="AB16" s="3">
        <v>43980</v>
      </c>
      <c r="AC16" s="3">
        <v>43921</v>
      </c>
      <c r="AD16" s="8" t="s">
        <v>102</v>
      </c>
    </row>
    <row r="17" spans="1:30" x14ac:dyDescent="0.25">
      <c r="A17">
        <v>2020</v>
      </c>
      <c r="B17" s="3">
        <v>43922</v>
      </c>
      <c r="C17" s="3">
        <v>44012</v>
      </c>
      <c r="D17" s="15" t="s">
        <v>91</v>
      </c>
      <c r="E17" s="15" t="s">
        <v>92</v>
      </c>
      <c r="F17" s="15" t="s">
        <v>93</v>
      </c>
      <c r="G17" s="15"/>
      <c r="H17" s="15" t="s">
        <v>76</v>
      </c>
      <c r="I17" s="15"/>
      <c r="J17" s="15" t="s">
        <v>79</v>
      </c>
      <c r="K17" s="15" t="s">
        <v>88</v>
      </c>
      <c r="L17" s="15" t="s">
        <v>94</v>
      </c>
      <c r="M17" s="15" t="s">
        <v>95</v>
      </c>
      <c r="N17" s="18">
        <f>11694495+3320952+3137862</f>
        <v>18153309</v>
      </c>
      <c r="O17" s="18">
        <v>0</v>
      </c>
      <c r="P17" s="4" t="s">
        <v>96</v>
      </c>
      <c r="Q17" s="4" t="s">
        <v>97</v>
      </c>
      <c r="R17" s="3">
        <v>44189</v>
      </c>
      <c r="S17" s="12" t="s">
        <v>100</v>
      </c>
      <c r="V17" s="15" t="s">
        <v>98</v>
      </c>
      <c r="W17" s="3">
        <v>42758</v>
      </c>
      <c r="Y17" s="4" t="s">
        <v>89</v>
      </c>
      <c r="Z17" s="4" t="s">
        <v>89</v>
      </c>
      <c r="AA17" s="4" t="s">
        <v>99</v>
      </c>
      <c r="AB17" s="3">
        <v>44133</v>
      </c>
      <c r="AC17" s="3">
        <v>44012</v>
      </c>
      <c r="AD17" s="8" t="s">
        <v>103</v>
      </c>
    </row>
    <row r="18" spans="1:30" x14ac:dyDescent="0.25">
      <c r="A18" s="16">
        <v>2020</v>
      </c>
      <c r="B18" s="3">
        <v>44013</v>
      </c>
      <c r="C18" s="3">
        <v>44104</v>
      </c>
      <c r="D18" s="16" t="s">
        <v>91</v>
      </c>
      <c r="E18" s="16" t="s">
        <v>92</v>
      </c>
      <c r="F18" s="16" t="s">
        <v>93</v>
      </c>
      <c r="G18" s="16"/>
      <c r="H18" s="16" t="s">
        <v>76</v>
      </c>
      <c r="I18" s="16"/>
      <c r="J18" s="16" t="s">
        <v>79</v>
      </c>
      <c r="K18" s="16" t="s">
        <v>88</v>
      </c>
      <c r="L18" s="16" t="s">
        <v>94</v>
      </c>
      <c r="M18" s="16" t="s">
        <v>95</v>
      </c>
      <c r="N18" s="18">
        <f>3424654+7210719+8141520-5352239</f>
        <v>13424654</v>
      </c>
      <c r="O18" s="16">
        <v>5352239</v>
      </c>
      <c r="P18" s="4" t="s">
        <v>96</v>
      </c>
      <c r="Q18" s="4" t="s">
        <v>97</v>
      </c>
      <c r="R18" s="3">
        <v>44229</v>
      </c>
      <c r="S18" s="12" t="s">
        <v>100</v>
      </c>
      <c r="V18" s="16" t="s">
        <v>98</v>
      </c>
      <c r="W18" s="3">
        <v>42758</v>
      </c>
      <c r="Y18" s="4" t="s">
        <v>89</v>
      </c>
      <c r="Z18" s="4" t="s">
        <v>89</v>
      </c>
      <c r="AA18" s="4" t="s">
        <v>99</v>
      </c>
      <c r="AB18" s="3">
        <v>44133</v>
      </c>
      <c r="AC18" s="3">
        <v>44104</v>
      </c>
      <c r="AD18" s="8" t="s">
        <v>103</v>
      </c>
    </row>
    <row r="19" spans="1:30" x14ac:dyDescent="0.25">
      <c r="A19">
        <v>2020</v>
      </c>
      <c r="B19" s="3">
        <v>44105</v>
      </c>
      <c r="C19" s="3">
        <v>44196</v>
      </c>
      <c r="D19" s="17" t="s">
        <v>91</v>
      </c>
      <c r="E19" s="17" t="s">
        <v>92</v>
      </c>
      <c r="F19" s="17" t="s">
        <v>93</v>
      </c>
      <c r="G19" s="17"/>
      <c r="H19" s="17" t="s">
        <v>76</v>
      </c>
      <c r="I19" s="17"/>
      <c r="J19" s="17" t="s">
        <v>79</v>
      </c>
      <c r="K19" s="17" t="s">
        <v>88</v>
      </c>
      <c r="L19" s="17" t="s">
        <v>94</v>
      </c>
      <c r="M19" s="17" t="s">
        <v>95</v>
      </c>
      <c r="N19" s="18"/>
      <c r="O19" s="18">
        <f>10035604+13566939+16805541</f>
        <v>40408084</v>
      </c>
      <c r="P19" s="4" t="s">
        <v>96</v>
      </c>
      <c r="Q19" s="4"/>
      <c r="V19" s="18" t="s">
        <v>98</v>
      </c>
      <c r="W19" s="3">
        <v>42758</v>
      </c>
      <c r="Y19" s="4" t="s">
        <v>89</v>
      </c>
      <c r="Z19" s="4" t="s">
        <v>89</v>
      </c>
      <c r="AA19" s="4" t="s">
        <v>99</v>
      </c>
      <c r="AB19" s="3">
        <v>44227</v>
      </c>
      <c r="AC19" s="3">
        <v>44195</v>
      </c>
      <c r="AD19" s="8" t="s">
        <v>103</v>
      </c>
    </row>
  </sheetData>
  <mergeCells count="7">
    <mergeCell ref="A6:AD6"/>
    <mergeCell ref="A2:C2"/>
    <mergeCell ref="D2:F2"/>
    <mergeCell ref="G2:I2"/>
    <mergeCell ref="A3:C3"/>
    <mergeCell ref="D3:F3"/>
    <mergeCell ref="G3:I3"/>
  </mergeCells>
  <dataValidations count="5">
    <dataValidation type="list" allowBlank="1" showErrorMessage="1" sqref="H8:H128">
      <formula1>Hidden_17</formula1>
    </dataValidation>
    <dataValidation type="list" allowBlank="1" showErrorMessage="1" sqref="J8:J128">
      <formula1>Hidden_29</formula1>
    </dataValidation>
    <dataValidation type="list" allowBlank="1" showErrorMessage="1" sqref="K8:K128">
      <formula1>Hidden_310</formula1>
    </dataValidation>
    <dataValidation type="list" allowBlank="1" showErrorMessage="1" sqref="Y8:Y128">
      <formula1>Hidden_424</formula1>
    </dataValidation>
    <dataValidation type="list" allowBlank="1" showErrorMessage="1" sqref="Z8:Z128">
      <formula1>Hidden_525</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2018-12-26T20:40:26Z</dcterms:created>
  <dcterms:modified xsi:type="dcterms:W3CDTF">2021-02-22T17:21:57Z</dcterms:modified>
</cp:coreProperties>
</file>